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EC343B9E-ABF3-46FC-8AF7-178E81013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vješće o ostv. donacija i vl." sheetId="1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3" l="1"/>
  <c r="C24" i="13"/>
  <c r="C22" i="13"/>
  <c r="C14" i="13"/>
  <c r="C11" i="13"/>
  <c r="C7" i="13"/>
  <c r="C9" i="13"/>
  <c r="C6" i="13" l="1"/>
</calcChain>
</file>

<file path=xl/sharedStrings.xml><?xml version="1.0" encoding="utf-8"?>
<sst xmlns="http://schemas.openxmlformats.org/spreadsheetml/2006/main" count="25" uniqueCount="21">
  <si>
    <t>BROJČANA OZNAKA I NAZIV</t>
  </si>
  <si>
    <t>31 Vlastiti prihodi</t>
  </si>
  <si>
    <t xml:space="preserve">UKUPNO PRIHODI </t>
  </si>
  <si>
    <t>UKUPNO RASHODI</t>
  </si>
  <si>
    <t>61 Donacije</t>
  </si>
  <si>
    <t>6615100 - Prihodi od pružnih usluga</t>
  </si>
  <si>
    <t>52 Tekuće pomoći iz proračuna koji im nije nadležen</t>
  </si>
  <si>
    <t>6631100- Tekuće donacije od fizičkih osoba</t>
  </si>
  <si>
    <t>6361300 tekuće pomoći</t>
  </si>
  <si>
    <t>3223100 el.energija</t>
  </si>
  <si>
    <t>3225100 siti inventar</t>
  </si>
  <si>
    <t>3231100 usluge telefona</t>
  </si>
  <si>
    <t>3234100 opskrba vodom</t>
  </si>
  <si>
    <t>4227300 oprema</t>
  </si>
  <si>
    <t>IZVJEŠĆE O OSTVARENJU I KORIŠTENJU NENAMJENSKIH DONACIJA I VLASTITIH PRIHODA ZA 2024. GODINU</t>
  </si>
  <si>
    <t>Voditelj financijsko računovodstvenih poslova: Anita Staničić, mag.oec.</t>
  </si>
  <si>
    <t>Ravnatelj: Nikolina Maleš, prof</t>
  </si>
  <si>
    <t>52 Tekuće pomoći iz proračuna koji im nije nadležan</t>
  </si>
  <si>
    <t xml:space="preserve">OSTVARENJE/ IZVRŠENJE 
1.-12.2024. </t>
  </si>
  <si>
    <t>3235200 najamnine za građevinske objekte</t>
  </si>
  <si>
    <t>4221200 uredski namještaj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</si>
</sst>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_ ;[Red]\-#,##0.00\ 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164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/>
    </xf>
    <xf numFmtId="165" fontId="0" fillId="0" borderId="1" xfId="2" applyNumberFormat="1" applyFont="1" applyBorder="1"/>
    <xf numFmtId="0" fontId="6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165" fontId="10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left" vertical="center" wrapText="1"/>
    </xf>
    <xf numFmtId="165" fontId="2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 applyAlignment="1">
      <alignment horizontal="right"/>
    </xf>
  </cellXfs>
  <cellStyles count="3">
    <cellStyle name="Normalno" xfId="0" builtinId="0"/>
    <cellStyle name="Obično_List4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4788-5BDF-4F60-8008-6AEDE2C55DEC}">
  <dimension ref="B1:F31"/>
  <sheetViews>
    <sheetView tabSelected="1" workbookViewId="0">
      <selection activeCell="D30" sqref="D30"/>
    </sheetView>
  </sheetViews>
  <sheetFormatPr defaultRowHeight="15" x14ac:dyDescent="0.25"/>
  <cols>
    <col min="2" max="2" width="49" customWidth="1"/>
    <col min="3" max="3" width="29.28515625" customWidth="1"/>
    <col min="4" max="4" width="23.5703125" customWidth="1"/>
  </cols>
  <sheetData>
    <row r="1" spans="2:3" ht="18" x14ac:dyDescent="0.25">
      <c r="B1" s="1"/>
      <c r="C1" s="1"/>
    </row>
    <row r="2" spans="2:3" ht="33" customHeight="1" x14ac:dyDescent="0.25">
      <c r="B2" s="9" t="s">
        <v>14</v>
      </c>
      <c r="C2" s="9"/>
    </row>
    <row r="3" spans="2:3" ht="18" x14ac:dyDescent="0.25">
      <c r="B3" s="1"/>
      <c r="C3" s="1"/>
    </row>
    <row r="4" spans="2:3" ht="25.5" x14ac:dyDescent="0.25">
      <c r="B4" s="5" t="s">
        <v>0</v>
      </c>
      <c r="C4" s="5" t="s">
        <v>18</v>
      </c>
    </row>
    <row r="5" spans="2:3" x14ac:dyDescent="0.25">
      <c r="B5" s="5">
        <v>1</v>
      </c>
      <c r="C5" s="6">
        <v>2</v>
      </c>
    </row>
    <row r="6" spans="2:3" ht="27.6" customHeight="1" x14ac:dyDescent="0.25">
      <c r="B6" s="13" t="s">
        <v>2</v>
      </c>
      <c r="C6" s="14">
        <f>SUM(C7+C9+C11)</f>
        <v>4117</v>
      </c>
    </row>
    <row r="7" spans="2:3" ht="26.45" customHeight="1" x14ac:dyDescent="0.25">
      <c r="B7" s="16" t="s">
        <v>1</v>
      </c>
      <c r="C7" s="17">
        <f>SUM(C8)</f>
        <v>40</v>
      </c>
    </row>
    <row r="8" spans="2:3" ht="26.45" customHeight="1" x14ac:dyDescent="0.25">
      <c r="B8" s="3" t="s">
        <v>5</v>
      </c>
      <c r="C8" s="10">
        <v>40</v>
      </c>
    </row>
    <row r="9" spans="2:3" ht="26.45" customHeight="1" x14ac:dyDescent="0.25">
      <c r="B9" s="16" t="s">
        <v>6</v>
      </c>
      <c r="C9" s="18">
        <f>SUM(C10)</f>
        <v>3727</v>
      </c>
    </row>
    <row r="10" spans="2:3" x14ac:dyDescent="0.25">
      <c r="B10" s="2" t="s">
        <v>8</v>
      </c>
      <c r="C10" s="11">
        <v>3727</v>
      </c>
    </row>
    <row r="11" spans="2:3" ht="28.15" customHeight="1" x14ac:dyDescent="0.25">
      <c r="B11" s="16" t="s">
        <v>4</v>
      </c>
      <c r="C11" s="18">
        <f>SUM(C12)</f>
        <v>350</v>
      </c>
    </row>
    <row r="12" spans="2:3" ht="29.45" customHeight="1" x14ac:dyDescent="0.25">
      <c r="B12" s="2" t="s">
        <v>7</v>
      </c>
      <c r="C12" s="10">
        <v>350</v>
      </c>
    </row>
    <row r="13" spans="2:3" ht="24.75" customHeight="1" x14ac:dyDescent="0.25">
      <c r="B13" s="13" t="s">
        <v>3</v>
      </c>
      <c r="C13" s="15">
        <f>SUM(C14+C22+C24)</f>
        <v>4034.6699999999996</v>
      </c>
    </row>
    <row r="14" spans="2:3" ht="25.5" x14ac:dyDescent="0.25">
      <c r="B14" s="16" t="s">
        <v>17</v>
      </c>
      <c r="C14" s="18">
        <f>SUM(C15:C21)</f>
        <v>3709.6299999999997</v>
      </c>
    </row>
    <row r="15" spans="2:3" ht="27.6" customHeight="1" x14ac:dyDescent="0.25">
      <c r="B15" s="3" t="s">
        <v>9</v>
      </c>
      <c r="C15" s="10">
        <v>1646.48</v>
      </c>
    </row>
    <row r="16" spans="2:3" x14ac:dyDescent="0.25">
      <c r="B16" s="3" t="s">
        <v>10</v>
      </c>
      <c r="C16" s="10">
        <v>33.1</v>
      </c>
    </row>
    <row r="17" spans="2:6" x14ac:dyDescent="0.25">
      <c r="B17" s="3" t="s">
        <v>11</v>
      </c>
      <c r="C17" s="10">
        <v>267.63</v>
      </c>
    </row>
    <row r="18" spans="2:6" x14ac:dyDescent="0.25">
      <c r="B18" s="3" t="s">
        <v>12</v>
      </c>
      <c r="C18" s="10">
        <v>544.74</v>
      </c>
    </row>
    <row r="19" spans="2:6" x14ac:dyDescent="0.25">
      <c r="B19" s="3" t="s">
        <v>19</v>
      </c>
      <c r="C19" s="10">
        <v>715</v>
      </c>
    </row>
    <row r="20" spans="2:6" x14ac:dyDescent="0.25">
      <c r="B20" s="3" t="s">
        <v>20</v>
      </c>
      <c r="C20" s="10">
        <v>237.58</v>
      </c>
    </row>
    <row r="21" spans="2:6" x14ac:dyDescent="0.25">
      <c r="B21" s="3" t="s">
        <v>13</v>
      </c>
      <c r="C21" s="10">
        <v>265.10000000000002</v>
      </c>
    </row>
    <row r="22" spans="2:6" x14ac:dyDescent="0.25">
      <c r="B22" s="16" t="s">
        <v>4</v>
      </c>
      <c r="C22" s="18">
        <f>SUM(C23)</f>
        <v>133.9</v>
      </c>
      <c r="D22" s="4"/>
      <c r="E22" s="4"/>
      <c r="F22" s="4"/>
    </row>
    <row r="23" spans="2:6" x14ac:dyDescent="0.25">
      <c r="B23" s="12" t="s">
        <v>13</v>
      </c>
      <c r="C23" s="10">
        <v>133.9</v>
      </c>
      <c r="D23" s="4"/>
      <c r="E23" s="4"/>
      <c r="F23" s="4"/>
    </row>
    <row r="24" spans="2:6" x14ac:dyDescent="0.25">
      <c r="B24" s="16" t="s">
        <v>1</v>
      </c>
      <c r="C24" s="18">
        <f>SUM(C25)</f>
        <v>191.14</v>
      </c>
      <c r="D24" s="4"/>
      <c r="E24" s="4"/>
      <c r="F24" s="4"/>
    </row>
    <row r="25" spans="2:6" x14ac:dyDescent="0.25">
      <c r="B25" s="3" t="s">
        <v>9</v>
      </c>
      <c r="C25" s="10">
        <v>191.14</v>
      </c>
    </row>
    <row r="26" spans="2:6" ht="25.5" x14ac:dyDescent="0.25">
      <c r="B26" s="7" t="s">
        <v>15</v>
      </c>
      <c r="C26" s="8" t="s">
        <v>16</v>
      </c>
    </row>
    <row r="27" spans="2:6" x14ac:dyDescent="0.25">
      <c r="B27" s="7"/>
      <c r="C27" s="8"/>
    </row>
    <row r="28" spans="2:6" x14ac:dyDescent="0.25">
      <c r="C28" s="8"/>
    </row>
    <row r="29" spans="2:6" x14ac:dyDescent="0.25">
      <c r="C29" s="8"/>
    </row>
    <row r="30" spans="2:6" x14ac:dyDescent="0.25">
      <c r="C30" s="7"/>
    </row>
    <row r="31" spans="2:6" x14ac:dyDescent="0.25">
      <c r="C31" s="7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Izvješće o ostv. donacija i vl.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Anita Staničić</cp:lastModifiedBy>
  <cp:lastPrinted>2024-03-30T08:28:32Z</cp:lastPrinted>
  <dcterms:created xsi:type="dcterms:W3CDTF">2022-08-12T12:51:27Z</dcterms:created>
  <dcterms:modified xsi:type="dcterms:W3CDTF">2025-03-03T13:16:50Z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